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Documents\AUECO Misc\Risk Assessment\"/>
    </mc:Choice>
  </mc:AlternateContent>
  <bookViews>
    <workbookView xWindow="0" yWindow="0" windowWidth="24000" windowHeight="11610" tabRatio="500"/>
  </bookViews>
  <sheets>
    <sheet name="Risk Analysis 8.5x11" sheetId="5" r:id="rId1"/>
  </sheets>
  <definedNames>
    <definedName name="_xlnm.Print_Titles" localSheetId="0">'Risk Analysis 8.5x11'!$1:$3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5" l="1"/>
  <c r="E7" i="5"/>
  <c r="I39" i="5"/>
  <c r="E39" i="5"/>
  <c r="I21" i="5"/>
  <c r="E21" i="5"/>
  <c r="I20" i="5"/>
  <c r="E20" i="5"/>
  <c r="I41" i="5"/>
  <c r="E41" i="5"/>
  <c r="I11" i="5"/>
  <c r="E11" i="5"/>
  <c r="I10" i="5"/>
  <c r="E10" i="5"/>
  <c r="I42" i="5"/>
  <c r="E42" i="5"/>
  <c r="I40" i="5"/>
  <c r="E40" i="5"/>
  <c r="I37" i="5"/>
  <c r="E37" i="5"/>
  <c r="I36" i="5"/>
  <c r="E36" i="5"/>
  <c r="I35" i="5"/>
  <c r="E35" i="5"/>
  <c r="I34" i="5"/>
  <c r="E34" i="5"/>
  <c r="I33" i="5"/>
  <c r="E33" i="5"/>
  <c r="I31" i="5"/>
  <c r="E31" i="5"/>
  <c r="I30" i="5"/>
  <c r="E30" i="5"/>
  <c r="I28" i="5"/>
  <c r="E28" i="5"/>
  <c r="I27" i="5"/>
  <c r="E27" i="5"/>
  <c r="I26" i="5"/>
  <c r="E26" i="5"/>
  <c r="I25" i="5"/>
  <c r="E25" i="5"/>
  <c r="I24" i="5"/>
  <c r="E24" i="5"/>
  <c r="I22" i="5"/>
  <c r="E22" i="5"/>
  <c r="I19" i="5"/>
  <c r="E19" i="5"/>
  <c r="I17" i="5"/>
  <c r="E17" i="5"/>
  <c r="I16" i="5"/>
  <c r="E16" i="5"/>
  <c r="I15" i="5"/>
  <c r="E15" i="5"/>
  <c r="I14" i="5"/>
  <c r="E14" i="5"/>
  <c r="I12" i="5"/>
  <c r="E12" i="5"/>
  <c r="I9" i="5"/>
  <c r="E9" i="5"/>
  <c r="I8" i="5"/>
  <c r="E8" i="5"/>
  <c r="I6" i="5"/>
  <c r="E6" i="5"/>
</calcChain>
</file>

<file path=xl/sharedStrings.xml><?xml version="1.0" encoding="utf-8"?>
<sst xmlns="http://schemas.openxmlformats.org/spreadsheetml/2006/main" count="81" uniqueCount="80">
  <si>
    <t>COMMENTS</t>
  </si>
  <si>
    <t>RPN</t>
  </si>
  <si>
    <t>2.0  Research</t>
  </si>
  <si>
    <t>1.0  Program Organization</t>
  </si>
  <si>
    <t>4.0  Foreign Staff / Students</t>
  </si>
  <si>
    <t>5.0  Domestic Staff / Students</t>
  </si>
  <si>
    <t>6.0  International Travel</t>
  </si>
  <si>
    <t>7.0  International Shipping</t>
  </si>
  <si>
    <t>Impact</t>
  </si>
  <si>
    <t>Likelihood</t>
  </si>
  <si>
    <r>
      <t xml:space="preserve">Risk </t>
    </r>
    <r>
      <rPr>
        <sz val="10"/>
        <color theme="1"/>
        <rFont val="Arial Narrow"/>
      </rPr>
      <t>(RPN=Risk Product Number)</t>
    </r>
  </si>
  <si>
    <t>5 = Always:  Likelihood of NC continuously present</t>
  </si>
  <si>
    <t xml:space="preserve">2 = Rare: NC unlikely to occur, but possible </t>
  </si>
  <si>
    <t>4 = Frequent:  Likelihood for NC is present most, but not all, of the time</t>
  </si>
  <si>
    <t>1 = Negligible:  No reasonable likelihood of NC occurring</t>
  </si>
  <si>
    <t>3 = Occasional:  NC may occur periodically</t>
  </si>
  <si>
    <t>Examples</t>
  </si>
  <si>
    <t>No ExC'd projects or equipment on campus</t>
  </si>
  <si>
    <t>No ExC'd projects on campus; small amounts of ExC'd equipment on campus</t>
  </si>
  <si>
    <t>A few ExC'd projects on campus; large number of J-1 scholars on campus in sciences</t>
  </si>
  <si>
    <t>A number of select agent programs on campus</t>
  </si>
  <si>
    <t>Issue has no control mechanism in place</t>
  </si>
  <si>
    <t>Tight control mechanism in place; i.e., process not allowed</t>
  </si>
  <si>
    <t>Good procedural control measures in place</t>
  </si>
  <si>
    <t>Control measures dependent upon staff training</t>
  </si>
  <si>
    <t>Control measures dependent upon researcher knowledge</t>
  </si>
  <si>
    <t>3.0  Purchasing/ Online Services</t>
  </si>
  <si>
    <t>1 = Negligible:  No significant impact of NC</t>
  </si>
  <si>
    <t>2 = Low: Impact of NC has little impact on mission</t>
  </si>
  <si>
    <t>5 = Extreme: Potential for mission failure - criminal penalties</t>
  </si>
  <si>
    <t xml:space="preserve">4 = High: NC could significantly degrade mission - civil/ criminal </t>
  </si>
  <si>
    <t>3 = Medium: NC could result in fines or penalties to institution</t>
  </si>
  <si>
    <t>Likeli- hood</t>
  </si>
  <si>
    <t>Potential to violate embargoes, sensitive military projects; many foreign personnel in controlled disciplines</t>
  </si>
  <si>
    <t>Interactions w/ foreign collaborators - Unauth transfer of restricted technology to foreign research/education partners</t>
  </si>
  <si>
    <t>EXPORT CONTROL - RISKS OF NON-COMPLIANCE AND ACTION PLAN</t>
  </si>
  <si>
    <t>Impact*</t>
  </si>
  <si>
    <t>Likeli- hood*</t>
  </si>
  <si>
    <t>RPN*</t>
  </si>
  <si>
    <t>*Scoring</t>
  </si>
  <si>
    <t>0 = No likelihood of occurrence</t>
  </si>
  <si>
    <t>Risk eliminated</t>
  </si>
  <si>
    <t>6 - 10: Moderate Risk - Treatment should be considered (mitigation, etc.)</t>
  </si>
  <si>
    <t>11 - 25: Major Risk - Needs treatment (mitigation, etc.)</t>
  </si>
  <si>
    <t xml:space="preserve">Lack of written, approved, and posted university policy for export control </t>
  </si>
  <si>
    <t>Failure to keep records in accordance with federal requirements</t>
  </si>
  <si>
    <t>Lack of Information Technology Systems compliance with NIST standard for unclassified, controlled information</t>
  </si>
  <si>
    <t>Regulatory violations within fundamental research</t>
  </si>
  <si>
    <t>Non-compliance related to export controlled research and research equipment - ITAR</t>
  </si>
  <si>
    <t>Non-compliance related to export controlled research and research equipment - EAR, OFAC</t>
  </si>
  <si>
    <t>Violation of export regulations related to classified research</t>
  </si>
  <si>
    <t>Foreign fac/staff (H-1B, O-1 visas) gain unauthorized access to restricted technology through work on campus</t>
  </si>
  <si>
    <t>Domestic students working in research labs - unauth release of technology to foreign persons</t>
  </si>
  <si>
    <t>Export restricted physical articles during foreign travel (export control compliance)</t>
  </si>
  <si>
    <t xml:space="preserve">Export restricted items through foreign travel (customs compliance) </t>
  </si>
  <si>
    <t>Electronic transfer of restricted data, software, information</t>
  </si>
  <si>
    <t>0 - 5: Minor Risk - Does not need to be treated (mitigated, reduced, or avoided)</t>
  </si>
  <si>
    <t>AREAS OF COMPLIANCE RISK</t>
  </si>
  <si>
    <t>ITEM #</t>
  </si>
  <si>
    <t>RISK TREATMENT ACTION PLAN (MITIGATION, REDUCTION, OR AVOIDANCE)</t>
  </si>
  <si>
    <t>CURRENT RISK</t>
  </si>
  <si>
    <t>RESIDUAL RISK (AFTER RECOMMENDED ACTIONS)</t>
  </si>
  <si>
    <t>Lack of designated empowered official, export control administrator &amp; assistant, legal counsel</t>
  </si>
  <si>
    <t>Failure to maintain annual or periodic registration for required systems:  DDTC and restricted party screening software</t>
  </si>
  <si>
    <t>Unauthorized release of restricted technology to foreign students conducting course-related research</t>
  </si>
  <si>
    <t>Unauth release of technology to foreign persons by domestic faculty and staff.  Educate, focus on high-risk departments</t>
  </si>
  <si>
    <t xml:space="preserve">Failure to screen purchases from restricted foreign vendors or of restricted technologies </t>
  </si>
  <si>
    <t xml:space="preserve">Failure to screen and prevent foreign persons from a restricted country ordering from university or enrolling online </t>
  </si>
  <si>
    <t>Failure to screen for restricted parties and provide software solution, training, and procedures - HR, Admissions</t>
  </si>
  <si>
    <t>Ship restricted items internationally without material transfer agreement in place</t>
  </si>
  <si>
    <t>Foreign fac/staff/student (J-1 visas) gains unauthorized access to restricted technology through work on campus</t>
  </si>
  <si>
    <t>Lack of written, approved, and posted export control procedures manual (ECPM)</t>
  </si>
  <si>
    <t>Failure to identify and/or implement required import or customs policies and procedures</t>
  </si>
  <si>
    <t>Failure to properly classify or require vendor classification of controlled products or restricted services</t>
  </si>
  <si>
    <t>Travel to embargoed countries or provision of sanctioned services without authorization</t>
  </si>
  <si>
    <t>Foreign conferences - Export controlled information divulged or services provided during presentations/informal gatherings.</t>
  </si>
  <si>
    <t>Risk of shipments to restricted parties or embargoed destinations</t>
  </si>
  <si>
    <t>Lack of management buy-in; no upper management sponsor to help guide the program</t>
  </si>
  <si>
    <t xml:space="preserve">Ship restricted items internationally without authorization, from departments, research centers, surplus, or online </t>
  </si>
  <si>
    <t xml:space="preserve">Foreign research - Restricted technology transferred or defense services provided to foreign persons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</si>
</sst>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sz val="10"/>
      <color theme="1"/>
      <name val="Arial Narrow"/>
    </font>
    <font>
      <b/>
      <sz val="10"/>
      <color theme="1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color theme="1"/>
      <name val="Arial Narrow"/>
    </font>
    <font>
      <b/>
      <sz val="10"/>
      <name val="Arial Narrow"/>
    </font>
    <font>
      <b/>
      <i/>
      <sz val="18"/>
      <name val="Arial Narrow"/>
      <family val="2"/>
    </font>
    <font>
      <sz val="9"/>
      <name val="Arial Narrow"/>
    </font>
    <font>
      <sz val="10"/>
      <name val="Arial Narrow"/>
      <family val="2"/>
    </font>
    <font>
      <b/>
      <sz val="12"/>
      <name val="Arial Narrow"/>
    </font>
    <font>
      <b/>
      <sz val="14"/>
      <name val="Arial"/>
    </font>
    <font>
      <sz val="14"/>
      <color theme="1"/>
      <name val="Calibri"/>
      <family val="2"/>
      <scheme val="minor"/>
    </font>
    <font>
      <b/>
      <sz val="9"/>
      <name val="Arial Narrow"/>
    </font>
    <font>
      <b/>
      <sz val="14"/>
      <name val="Arial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7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6" fillId="0" borderId="0" xfId="0" applyFont="1"/>
    <xf numFmtId="164" fontId="9" fillId="0" borderId="6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1" fillId="6" borderId="0" xfId="0" applyFont="1" applyFill="1"/>
    <xf numFmtId="0" fontId="8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6" fillId="0" borderId="0" xfId="0" applyFont="1" applyFill="1"/>
    <xf numFmtId="0" fontId="7" fillId="0" borderId="8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4" fillId="0" borderId="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" fillId="7" borderId="0" xfId="0" applyFont="1" applyFill="1"/>
    <xf numFmtId="164" fontId="17" fillId="0" borderId="1" xfId="0" applyNumberFormat="1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6" fillId="0" borderId="0" xfId="0" applyFont="1"/>
    <xf numFmtId="0" fontId="16" fillId="7" borderId="0" xfId="0" applyFont="1" applyFill="1"/>
    <xf numFmtId="0" fontId="0" fillId="7" borderId="0" xfId="0" applyFill="1"/>
    <xf numFmtId="0" fontId="16" fillId="8" borderId="0" xfId="0" applyFont="1" applyFill="1"/>
    <xf numFmtId="0" fontId="1" fillId="8" borderId="0" xfId="0" applyFont="1" applyFill="1"/>
    <xf numFmtId="0" fontId="0" fillId="8" borderId="0" xfId="0" applyFill="1"/>
    <xf numFmtId="0" fontId="0" fillId="6" borderId="0" xfId="0" applyFill="1"/>
    <xf numFmtId="0" fontId="16" fillId="6" borderId="0" xfId="0" applyFont="1" applyFill="1"/>
    <xf numFmtId="0" fontId="18" fillId="3" borderId="1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0" fillId="0" borderId="0" xfId="0" applyBorder="1"/>
    <xf numFmtId="0" fontId="11" fillId="3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164" fontId="17" fillId="0" borderId="6" xfId="0" applyNumberFormat="1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5" fillId="4" borderId="22" xfId="0" applyFont="1" applyFill="1" applyBorder="1" applyAlignment="1">
      <alignment horizontal="left" vertical="top"/>
    </xf>
    <xf numFmtId="0" fontId="13" fillId="4" borderId="23" xfId="0" applyFont="1" applyFill="1" applyBorder="1" applyAlignment="1">
      <alignment horizontal="left" vertical="top"/>
    </xf>
    <xf numFmtId="0" fontId="13" fillId="4" borderId="24" xfId="0" applyFont="1" applyFill="1" applyBorder="1" applyAlignment="1">
      <alignment horizontal="left" vertical="top"/>
    </xf>
    <xf numFmtId="0" fontId="12" fillId="5" borderId="22" xfId="0" applyFont="1" applyFill="1" applyBorder="1" applyAlignment="1">
      <alignment horizontal="left" vertical="top"/>
    </xf>
    <xf numFmtId="0" fontId="12" fillId="5" borderId="23" xfId="0" applyFont="1" applyFill="1" applyBorder="1" applyAlignment="1">
      <alignment horizontal="left" vertical="top"/>
    </xf>
    <xf numFmtId="0" fontId="12" fillId="5" borderId="24" xfId="0" applyFont="1" applyFill="1" applyBorder="1" applyAlignment="1">
      <alignment horizontal="left" vertical="top"/>
    </xf>
    <xf numFmtId="164" fontId="7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4" borderId="3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</cellXfs>
  <cellStyles count="1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Normal" xfId="0" builtinId="0"/>
  </cellStyles>
  <dxfs count="49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Medium4"/>
  <colors>
    <mruColors>
      <color rgb="FFFFFF66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="120" zoomScaleNormal="120" zoomScalePageLayoutView="120" workbookViewId="0">
      <pane ySplit="2" topLeftCell="A3" activePane="bottomLeft" state="frozen"/>
      <selection pane="bottomLeft" activeCell="F35" sqref="F35"/>
    </sheetView>
  </sheetViews>
  <sheetFormatPr defaultColWidth="8.875" defaultRowHeight="15.75" x14ac:dyDescent="0.25"/>
  <cols>
    <col min="1" max="1" width="4.625" customWidth="1"/>
    <col min="2" max="2" width="26.5" customWidth="1"/>
    <col min="3" max="5" width="5.625" customWidth="1"/>
    <col min="6" max="6" width="26" customWidth="1"/>
    <col min="7" max="9" width="5.625" customWidth="1"/>
    <col min="10" max="10" width="21.625" customWidth="1"/>
  </cols>
  <sheetData>
    <row r="1" spans="1:10" ht="38.25" x14ac:dyDescent="0.25">
      <c r="A1" s="61" t="s">
        <v>58</v>
      </c>
      <c r="B1" s="14" t="s">
        <v>57</v>
      </c>
      <c r="C1" s="63" t="s">
        <v>60</v>
      </c>
      <c r="D1" s="64"/>
      <c r="E1" s="65"/>
      <c r="F1" s="36" t="s">
        <v>59</v>
      </c>
      <c r="G1" s="66" t="s">
        <v>61</v>
      </c>
      <c r="H1" s="67"/>
      <c r="I1" s="68"/>
      <c r="J1" s="15" t="s">
        <v>0</v>
      </c>
    </row>
    <row r="2" spans="1:10" s="30" customFormat="1" ht="27.75" thickBot="1" x14ac:dyDescent="0.3">
      <c r="A2" s="62"/>
      <c r="B2" s="16"/>
      <c r="C2" s="31" t="s">
        <v>36</v>
      </c>
      <c r="D2" s="31" t="s">
        <v>37</v>
      </c>
      <c r="E2" s="28" t="s">
        <v>38</v>
      </c>
      <c r="F2" s="32"/>
      <c r="G2" s="31" t="s">
        <v>8</v>
      </c>
      <c r="H2" s="31" t="s">
        <v>32</v>
      </c>
      <c r="I2" s="28" t="s">
        <v>1</v>
      </c>
      <c r="J2" s="29"/>
    </row>
    <row r="3" spans="1:10" ht="24" thickBot="1" x14ac:dyDescent="0.3">
      <c r="A3" s="69" t="s">
        <v>35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ht="3.75" customHeight="1" thickBot="1" x14ac:dyDescent="0.3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ht="19.5" thickBot="1" x14ac:dyDescent="0.3">
      <c r="A5" s="72" t="s">
        <v>3</v>
      </c>
      <c r="B5" s="73"/>
      <c r="C5" s="73"/>
      <c r="D5" s="73"/>
      <c r="E5" s="73"/>
      <c r="F5" s="73"/>
      <c r="G5" s="73"/>
      <c r="H5" s="73"/>
      <c r="I5" s="73"/>
      <c r="J5" s="74"/>
    </row>
    <row r="6" spans="1:10" ht="38.25" customHeight="1" x14ac:dyDescent="0.25">
      <c r="A6" s="53">
        <v>1.1000000000000001</v>
      </c>
      <c r="B6" s="5" t="s">
        <v>77</v>
      </c>
      <c r="C6" s="48"/>
      <c r="D6" s="48"/>
      <c r="E6" s="47">
        <f>PRODUCT(C6:D6)</f>
        <v>0</v>
      </c>
      <c r="F6" s="5"/>
      <c r="G6" s="54"/>
      <c r="H6" s="48"/>
      <c r="I6" s="47">
        <f>PRODUCT(G6:H6)</f>
        <v>0</v>
      </c>
      <c r="J6" s="5"/>
    </row>
    <row r="7" spans="1:10" ht="38.25" customHeight="1" x14ac:dyDescent="0.25">
      <c r="A7" s="34">
        <v>1.2</v>
      </c>
      <c r="B7" s="11" t="s">
        <v>62</v>
      </c>
      <c r="C7" s="6"/>
      <c r="D7" s="6"/>
      <c r="E7" s="45">
        <f>PRODUCT(C7:D7)</f>
        <v>0</v>
      </c>
      <c r="F7" s="11"/>
      <c r="G7" s="8"/>
      <c r="H7" s="6"/>
      <c r="I7" s="45">
        <f>PRODUCT(G7:H7)</f>
        <v>0</v>
      </c>
      <c r="J7" s="11"/>
    </row>
    <row r="8" spans="1:10" ht="38.25" customHeight="1" x14ac:dyDescent="0.25">
      <c r="A8" s="34">
        <v>1.3</v>
      </c>
      <c r="B8" s="11" t="s">
        <v>44</v>
      </c>
      <c r="C8" s="6"/>
      <c r="D8" s="6"/>
      <c r="E8" s="45">
        <f t="shared" ref="E8:E12" si="0">PRODUCT(C8:D8)</f>
        <v>0</v>
      </c>
      <c r="F8" s="11"/>
      <c r="G8" s="6"/>
      <c r="H8" s="6"/>
      <c r="I8" s="45">
        <f t="shared" ref="I8:I12" si="1">PRODUCT(G8:H8)</f>
        <v>0</v>
      </c>
      <c r="J8" s="11"/>
    </row>
    <row r="9" spans="1:10" ht="38.25" customHeight="1" x14ac:dyDescent="0.25">
      <c r="A9" s="34">
        <v>1.4</v>
      </c>
      <c r="B9" s="11" t="s">
        <v>71</v>
      </c>
      <c r="C9" s="6"/>
      <c r="D9" s="6"/>
      <c r="E9" s="45">
        <f t="shared" si="0"/>
        <v>0</v>
      </c>
      <c r="F9" s="11"/>
      <c r="G9" s="6"/>
      <c r="H9" s="6"/>
      <c r="I9" s="45">
        <f t="shared" si="1"/>
        <v>0</v>
      </c>
      <c r="J9" s="11"/>
    </row>
    <row r="10" spans="1:10" ht="38.25" customHeight="1" x14ac:dyDescent="0.25">
      <c r="A10" s="34">
        <v>1.5</v>
      </c>
      <c r="B10" s="11" t="s">
        <v>45</v>
      </c>
      <c r="C10" s="6"/>
      <c r="D10" s="6"/>
      <c r="E10" s="45">
        <f t="shared" ref="E10:E11" si="2">PRODUCT(C10:D10)</f>
        <v>0</v>
      </c>
      <c r="F10" s="11"/>
      <c r="G10" s="6"/>
      <c r="H10" s="6"/>
      <c r="I10" s="45">
        <f t="shared" ref="I10:I11" si="3">PRODUCT(G10:H10)</f>
        <v>0</v>
      </c>
      <c r="J10" s="11"/>
    </row>
    <row r="11" spans="1:10" ht="38.25" customHeight="1" x14ac:dyDescent="0.25">
      <c r="A11" s="34">
        <v>1.6</v>
      </c>
      <c r="B11" s="11" t="s">
        <v>63</v>
      </c>
      <c r="C11" s="6"/>
      <c r="D11" s="6"/>
      <c r="E11" s="45">
        <f t="shared" si="2"/>
        <v>0</v>
      </c>
      <c r="F11" s="11"/>
      <c r="G11" s="6"/>
      <c r="H11" s="6"/>
      <c r="I11" s="45">
        <f t="shared" si="3"/>
        <v>0</v>
      </c>
      <c r="J11" s="11"/>
    </row>
    <row r="12" spans="1:10" ht="38.25" customHeight="1" thickBot="1" x14ac:dyDescent="0.3">
      <c r="A12" s="35">
        <v>1.7</v>
      </c>
      <c r="B12" s="18" t="s">
        <v>46</v>
      </c>
      <c r="C12" s="26"/>
      <c r="D12" s="26"/>
      <c r="E12" s="46">
        <f t="shared" si="0"/>
        <v>0</v>
      </c>
      <c r="F12" s="18"/>
      <c r="G12" s="26"/>
      <c r="H12" s="26"/>
      <c r="I12" s="46">
        <f t="shared" si="1"/>
        <v>0</v>
      </c>
      <c r="J12" s="18"/>
    </row>
    <row r="13" spans="1:10" ht="19.5" thickBot="1" x14ac:dyDescent="0.3">
      <c r="A13" s="55" t="s">
        <v>2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38.25" customHeight="1" x14ac:dyDescent="0.25">
      <c r="A14" s="3">
        <v>2.1</v>
      </c>
      <c r="B14" s="5" t="s">
        <v>47</v>
      </c>
      <c r="C14" s="48"/>
      <c r="D14" s="48"/>
      <c r="E14" s="47">
        <f>PRODUCT(C14:D14)</f>
        <v>0</v>
      </c>
      <c r="F14" s="5"/>
      <c r="G14" s="48"/>
      <c r="H14" s="48"/>
      <c r="I14" s="47">
        <f>PRODUCT(G14:H14)</f>
        <v>0</v>
      </c>
      <c r="J14" s="5"/>
    </row>
    <row r="15" spans="1:10" ht="38.25" customHeight="1" x14ac:dyDescent="0.25">
      <c r="A15" s="34">
        <v>2.2000000000000002</v>
      </c>
      <c r="B15" s="11" t="s">
        <v>48</v>
      </c>
      <c r="C15" s="6"/>
      <c r="D15" s="6"/>
      <c r="E15" s="45">
        <f t="shared" ref="E15:E17" si="4">PRODUCT(C15:D15)</f>
        <v>0</v>
      </c>
      <c r="F15" s="11"/>
      <c r="G15" s="8"/>
      <c r="H15" s="6"/>
      <c r="I15" s="45">
        <f t="shared" ref="I15:I17" si="5">PRODUCT(G15:H15)</f>
        <v>0</v>
      </c>
      <c r="J15" s="11"/>
    </row>
    <row r="16" spans="1:10" ht="38.25" customHeight="1" x14ac:dyDescent="0.25">
      <c r="A16" s="13">
        <v>2.2999999999999998</v>
      </c>
      <c r="B16" s="11" t="s">
        <v>49</v>
      </c>
      <c r="C16" s="6"/>
      <c r="D16" s="6"/>
      <c r="E16" s="45">
        <f t="shared" si="4"/>
        <v>0</v>
      </c>
      <c r="F16" s="11"/>
      <c r="G16" s="6"/>
      <c r="H16" s="6"/>
      <c r="I16" s="45">
        <f t="shared" si="5"/>
        <v>0</v>
      </c>
      <c r="J16" s="11"/>
    </row>
    <row r="17" spans="1:10" ht="38.25" customHeight="1" thickBot="1" x14ac:dyDescent="0.3">
      <c r="A17" s="17">
        <v>2.4</v>
      </c>
      <c r="B17" s="18" t="s">
        <v>50</v>
      </c>
      <c r="C17" s="26"/>
      <c r="D17" s="26"/>
      <c r="E17" s="46">
        <f t="shared" si="4"/>
        <v>0</v>
      </c>
      <c r="F17" s="18"/>
      <c r="G17" s="26"/>
      <c r="H17" s="26"/>
      <c r="I17" s="46">
        <f t="shared" si="5"/>
        <v>0</v>
      </c>
      <c r="J17" s="18"/>
    </row>
    <row r="18" spans="1:10" ht="19.5" thickBot="1" x14ac:dyDescent="0.3">
      <c r="A18" s="55" t="s">
        <v>26</v>
      </c>
      <c r="B18" s="56"/>
      <c r="C18" s="56"/>
      <c r="D18" s="56"/>
      <c r="E18" s="56"/>
      <c r="F18" s="56"/>
      <c r="G18" s="56"/>
      <c r="H18" s="56"/>
      <c r="I18" s="56"/>
      <c r="J18" s="57"/>
    </row>
    <row r="19" spans="1:10" s="49" customFormat="1" ht="38.25" customHeight="1" x14ac:dyDescent="0.25">
      <c r="A19" s="3">
        <v>3.1</v>
      </c>
      <c r="B19" s="5" t="s">
        <v>66</v>
      </c>
      <c r="C19" s="48"/>
      <c r="D19" s="48"/>
      <c r="E19" s="10">
        <f>PRODUCT(C19:D19)</f>
        <v>0</v>
      </c>
      <c r="F19" s="5"/>
      <c r="G19" s="48"/>
      <c r="H19" s="48"/>
      <c r="I19" s="10">
        <f>PRODUCT(G19:H19)</f>
        <v>0</v>
      </c>
      <c r="J19" s="5"/>
    </row>
    <row r="20" spans="1:10" ht="38.25" customHeight="1" x14ac:dyDescent="0.25">
      <c r="A20" s="13">
        <v>3.2</v>
      </c>
      <c r="B20" s="11" t="s">
        <v>67</v>
      </c>
      <c r="C20" s="6"/>
      <c r="D20" s="6"/>
      <c r="E20" s="4">
        <f>PRODUCT(C20:D20)</f>
        <v>0</v>
      </c>
      <c r="F20" s="12"/>
      <c r="G20" s="8"/>
      <c r="H20" s="8"/>
      <c r="I20" s="4">
        <f>PRODUCT(G20:H20)</f>
        <v>0</v>
      </c>
      <c r="J20" s="12"/>
    </row>
    <row r="21" spans="1:10" s="49" customFormat="1" ht="38.25" customHeight="1" x14ac:dyDescent="0.25">
      <c r="A21" s="13">
        <v>3.3</v>
      </c>
      <c r="B21" s="11" t="s">
        <v>72</v>
      </c>
      <c r="C21" s="6"/>
      <c r="D21" s="6"/>
      <c r="E21" s="4">
        <f>PRODUCT(C21:D21)</f>
        <v>0</v>
      </c>
      <c r="F21" s="12"/>
      <c r="G21" s="8"/>
      <c r="H21" s="8"/>
      <c r="I21" s="4">
        <f>PRODUCT(G21:H21)</f>
        <v>0</v>
      </c>
      <c r="J21" s="12"/>
    </row>
    <row r="22" spans="1:10" ht="38.25" customHeight="1" thickBot="1" x14ac:dyDescent="0.3">
      <c r="A22" s="17">
        <v>3.4</v>
      </c>
      <c r="B22" s="18" t="s">
        <v>73</v>
      </c>
      <c r="C22" s="26"/>
      <c r="D22" s="26"/>
      <c r="E22" s="50">
        <f>PRODUCT(C22:D22)</f>
        <v>0</v>
      </c>
      <c r="F22" s="51"/>
      <c r="G22" s="52"/>
      <c r="H22" s="52"/>
      <c r="I22" s="50">
        <f>PRODUCT(G22:H22)</f>
        <v>0</v>
      </c>
      <c r="J22" s="51"/>
    </row>
    <row r="23" spans="1:10" ht="18.75" thickBot="1" x14ac:dyDescent="0.3">
      <c r="A23" s="58" t="s">
        <v>4</v>
      </c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38.25" customHeight="1" x14ac:dyDescent="0.25">
      <c r="A24" s="3">
        <v>4.0999999999999996</v>
      </c>
      <c r="B24" s="5" t="s">
        <v>68</v>
      </c>
      <c r="C24" s="48"/>
      <c r="D24" s="48"/>
      <c r="E24" s="10">
        <f>PRODUCT(C24:D24)</f>
        <v>0</v>
      </c>
      <c r="F24" s="5"/>
      <c r="G24" s="48"/>
      <c r="H24" s="48"/>
      <c r="I24" s="47">
        <f>PRODUCT(G24:H24)</f>
        <v>0</v>
      </c>
      <c r="J24" s="5"/>
    </row>
    <row r="25" spans="1:10" ht="38.25" customHeight="1" x14ac:dyDescent="0.25">
      <c r="A25" s="13">
        <v>4.2</v>
      </c>
      <c r="B25" s="11" t="s">
        <v>64</v>
      </c>
      <c r="C25" s="8"/>
      <c r="D25" s="8"/>
      <c r="E25" s="4">
        <f t="shared" ref="E25:E28" si="6">PRODUCT(C25:D25)</f>
        <v>0</v>
      </c>
      <c r="F25" s="12"/>
      <c r="G25" s="8"/>
      <c r="H25" s="8"/>
      <c r="I25" s="45">
        <f t="shared" ref="I25:I28" si="7">PRODUCT(G25:H25)</f>
        <v>0</v>
      </c>
      <c r="J25" s="11"/>
    </row>
    <row r="26" spans="1:10" ht="38.25" customHeight="1" x14ac:dyDescent="0.25">
      <c r="A26" s="13">
        <v>4.3</v>
      </c>
      <c r="B26" s="11" t="s">
        <v>51</v>
      </c>
      <c r="C26" s="6"/>
      <c r="D26" s="6"/>
      <c r="E26" s="4">
        <f t="shared" si="6"/>
        <v>0</v>
      </c>
      <c r="F26" s="11"/>
      <c r="G26" s="6"/>
      <c r="H26" s="6"/>
      <c r="I26" s="45">
        <f t="shared" si="7"/>
        <v>0</v>
      </c>
      <c r="J26" s="11"/>
    </row>
    <row r="27" spans="1:10" ht="38.25" customHeight="1" x14ac:dyDescent="0.25">
      <c r="A27" s="13">
        <v>4.4000000000000004</v>
      </c>
      <c r="B27" s="11" t="s">
        <v>70</v>
      </c>
      <c r="C27" s="6"/>
      <c r="D27" s="6"/>
      <c r="E27" s="45">
        <f t="shared" si="6"/>
        <v>0</v>
      </c>
      <c r="F27" s="11"/>
      <c r="G27" s="6"/>
      <c r="H27" s="6"/>
      <c r="I27" s="45">
        <f t="shared" si="7"/>
        <v>0</v>
      </c>
      <c r="J27" s="12"/>
    </row>
    <row r="28" spans="1:10" ht="38.25" customHeight="1" thickBot="1" x14ac:dyDescent="0.3">
      <c r="A28" s="17">
        <v>4.5</v>
      </c>
      <c r="B28" s="18" t="s">
        <v>34</v>
      </c>
      <c r="C28" s="52"/>
      <c r="D28" s="52"/>
      <c r="E28" s="50">
        <f t="shared" si="6"/>
        <v>0</v>
      </c>
      <c r="F28" s="18"/>
      <c r="G28" s="52"/>
      <c r="H28" s="52"/>
      <c r="I28" s="46">
        <f t="shared" si="7"/>
        <v>0</v>
      </c>
      <c r="J28" s="51"/>
    </row>
    <row r="29" spans="1:10" ht="18.75" thickBot="1" x14ac:dyDescent="0.3">
      <c r="A29" s="58" t="s">
        <v>5</v>
      </c>
      <c r="B29" s="59"/>
      <c r="C29" s="59"/>
      <c r="D29" s="59"/>
      <c r="E29" s="59"/>
      <c r="F29" s="59"/>
      <c r="G29" s="59"/>
      <c r="H29" s="59"/>
      <c r="I29" s="59"/>
      <c r="J29" s="60"/>
    </row>
    <row r="30" spans="1:10" ht="38.25" customHeight="1" x14ac:dyDescent="0.25">
      <c r="A30" s="3">
        <v>5.0999999999999996</v>
      </c>
      <c r="B30" s="5" t="s">
        <v>52</v>
      </c>
      <c r="C30" s="54"/>
      <c r="D30" s="54"/>
      <c r="E30" s="47">
        <f t="shared" ref="E30:E31" si="8">PRODUCT(C30:D30)</f>
        <v>0</v>
      </c>
      <c r="F30" s="9"/>
      <c r="G30" s="54"/>
      <c r="H30" s="54"/>
      <c r="I30" s="47">
        <f t="shared" ref="I30:I31" si="9">PRODUCT(G30:H30)</f>
        <v>0</v>
      </c>
      <c r="J30" s="5"/>
    </row>
    <row r="31" spans="1:10" ht="38.25" customHeight="1" thickBot="1" x14ac:dyDescent="0.3">
      <c r="A31" s="17">
        <v>5.2</v>
      </c>
      <c r="B31" s="18" t="s">
        <v>65</v>
      </c>
      <c r="C31" s="26"/>
      <c r="D31" s="26"/>
      <c r="E31" s="46">
        <f t="shared" si="8"/>
        <v>0</v>
      </c>
      <c r="F31" s="18"/>
      <c r="G31" s="26"/>
      <c r="H31" s="26"/>
      <c r="I31" s="46">
        <f t="shared" si="9"/>
        <v>0</v>
      </c>
      <c r="J31" s="18"/>
    </row>
    <row r="32" spans="1:10" ht="18.75" thickBot="1" x14ac:dyDescent="0.3">
      <c r="A32" s="58" t="s">
        <v>6</v>
      </c>
      <c r="B32" s="59"/>
      <c r="C32" s="59"/>
      <c r="D32" s="59"/>
      <c r="E32" s="59"/>
      <c r="F32" s="59"/>
      <c r="G32" s="59"/>
      <c r="H32" s="59"/>
      <c r="I32" s="59"/>
      <c r="J32" s="60"/>
    </row>
    <row r="33" spans="1:10" ht="38.25" customHeight="1" x14ac:dyDescent="0.25">
      <c r="A33" s="3">
        <v>6.1</v>
      </c>
      <c r="B33" s="5" t="s">
        <v>75</v>
      </c>
      <c r="C33" s="48"/>
      <c r="D33" s="48"/>
      <c r="E33" s="10">
        <f>PRODUCT(C33:D33)</f>
        <v>0</v>
      </c>
      <c r="F33" s="5"/>
      <c r="G33" s="48"/>
      <c r="H33" s="48"/>
      <c r="I33" s="10">
        <f>PRODUCT(G33:H33)</f>
        <v>0</v>
      </c>
      <c r="J33" s="5"/>
    </row>
    <row r="34" spans="1:10" ht="38.25" customHeight="1" x14ac:dyDescent="0.25">
      <c r="A34" s="13">
        <v>6.2</v>
      </c>
      <c r="B34" s="11" t="s">
        <v>79</v>
      </c>
      <c r="C34" s="8"/>
      <c r="D34" s="8"/>
      <c r="E34" s="4">
        <f t="shared" ref="E34:E37" si="10">PRODUCT(C34:D34)</f>
        <v>0</v>
      </c>
      <c r="F34" s="11"/>
      <c r="G34" s="8"/>
      <c r="H34" s="8"/>
      <c r="I34" s="4">
        <f t="shared" ref="I34:I37" si="11">PRODUCT(G34:H34)</f>
        <v>0</v>
      </c>
      <c r="J34" s="12"/>
    </row>
    <row r="35" spans="1:10" ht="38.25" customHeight="1" x14ac:dyDescent="0.25">
      <c r="A35" s="13">
        <v>6.3</v>
      </c>
      <c r="B35" s="11" t="s">
        <v>53</v>
      </c>
      <c r="C35" s="6"/>
      <c r="D35" s="6"/>
      <c r="E35" s="4">
        <f t="shared" si="10"/>
        <v>0</v>
      </c>
      <c r="F35" s="11"/>
      <c r="G35" s="6"/>
      <c r="H35" s="6"/>
      <c r="I35" s="4">
        <f t="shared" si="11"/>
        <v>0</v>
      </c>
      <c r="J35" s="11"/>
    </row>
    <row r="36" spans="1:10" ht="38.25" customHeight="1" x14ac:dyDescent="0.25">
      <c r="A36" s="13">
        <v>6.4</v>
      </c>
      <c r="B36" s="11" t="s">
        <v>54</v>
      </c>
      <c r="C36" s="6"/>
      <c r="D36" s="6"/>
      <c r="E36" s="4">
        <f t="shared" si="10"/>
        <v>0</v>
      </c>
      <c r="F36" s="11"/>
      <c r="G36" s="6"/>
      <c r="H36" s="6"/>
      <c r="I36" s="4">
        <f t="shared" si="11"/>
        <v>0</v>
      </c>
      <c r="J36" s="11"/>
    </row>
    <row r="37" spans="1:10" ht="38.25" customHeight="1" thickBot="1" x14ac:dyDescent="0.3">
      <c r="A37" s="17">
        <v>6.5</v>
      </c>
      <c r="B37" s="18" t="s">
        <v>74</v>
      </c>
      <c r="C37" s="26"/>
      <c r="D37" s="26"/>
      <c r="E37" s="50">
        <f t="shared" si="10"/>
        <v>0</v>
      </c>
      <c r="F37" s="18"/>
      <c r="G37" s="26"/>
      <c r="H37" s="26"/>
      <c r="I37" s="50">
        <f t="shared" si="11"/>
        <v>0</v>
      </c>
      <c r="J37" s="18"/>
    </row>
    <row r="38" spans="1:10" ht="18.75" thickBot="1" x14ac:dyDescent="0.3">
      <c r="A38" s="58" t="s">
        <v>7</v>
      </c>
      <c r="B38" s="59"/>
      <c r="C38" s="59"/>
      <c r="D38" s="59"/>
      <c r="E38" s="59"/>
      <c r="F38" s="59"/>
      <c r="G38" s="59"/>
      <c r="H38" s="59"/>
      <c r="I38" s="59"/>
      <c r="J38" s="60"/>
    </row>
    <row r="39" spans="1:10" s="49" customFormat="1" ht="38.25" customHeight="1" x14ac:dyDescent="0.25">
      <c r="A39" s="3">
        <v>7.1</v>
      </c>
      <c r="B39" s="5" t="s">
        <v>78</v>
      </c>
      <c r="C39" s="48"/>
      <c r="D39" s="48"/>
      <c r="E39" s="10">
        <f>PRODUCT(C39:D39)</f>
        <v>0</v>
      </c>
      <c r="F39" s="5"/>
      <c r="G39" s="48"/>
      <c r="H39" s="48"/>
      <c r="I39" s="10">
        <f>PRODUCT(G39:H39)</f>
        <v>0</v>
      </c>
      <c r="J39" s="5"/>
    </row>
    <row r="40" spans="1:10" s="49" customFormat="1" ht="38.25" customHeight="1" x14ac:dyDescent="0.25">
      <c r="A40" s="13">
        <v>7.2</v>
      </c>
      <c r="B40" s="11" t="s">
        <v>76</v>
      </c>
      <c r="C40" s="6"/>
      <c r="D40" s="6"/>
      <c r="E40" s="4">
        <f>PRODUCT(C40:D40)</f>
        <v>0</v>
      </c>
      <c r="F40" s="11"/>
      <c r="G40" s="6"/>
      <c r="H40" s="6"/>
      <c r="I40" s="4">
        <f>PRODUCT(G40:H40)</f>
        <v>0</v>
      </c>
      <c r="J40" s="11"/>
    </row>
    <row r="41" spans="1:10" s="49" customFormat="1" ht="38.25" customHeight="1" x14ac:dyDescent="0.25">
      <c r="A41" s="13">
        <v>7.3</v>
      </c>
      <c r="B41" s="11" t="s">
        <v>69</v>
      </c>
      <c r="C41" s="6"/>
      <c r="D41" s="6"/>
      <c r="E41" s="4">
        <f>PRODUCT(C41:D41)</f>
        <v>0</v>
      </c>
      <c r="F41" s="11"/>
      <c r="G41" s="6"/>
      <c r="H41" s="6"/>
      <c r="I41" s="4">
        <f>PRODUCT(G41:H41)</f>
        <v>0</v>
      </c>
      <c r="J41" s="11"/>
    </row>
    <row r="42" spans="1:10" ht="38.25" customHeight="1" x14ac:dyDescent="0.25">
      <c r="A42" s="13">
        <v>7.4</v>
      </c>
      <c r="B42" s="11" t="s">
        <v>55</v>
      </c>
      <c r="C42" s="8"/>
      <c r="D42" s="8"/>
      <c r="E42" s="4">
        <f t="shared" ref="E42" si="12">PRODUCT(C42:D42)</f>
        <v>0</v>
      </c>
      <c r="F42" s="12"/>
      <c r="G42" s="8"/>
      <c r="H42" s="8"/>
      <c r="I42" s="4">
        <f t="shared" ref="I42" si="13">PRODUCT(G42:H42)</f>
        <v>0</v>
      </c>
      <c r="J42" s="12"/>
    </row>
    <row r="45" spans="1:10" x14ac:dyDescent="0.25">
      <c r="B45" s="7" t="s">
        <v>10</v>
      </c>
      <c r="F45" s="1"/>
    </row>
    <row r="46" spans="1:10" x14ac:dyDescent="0.25">
      <c r="B46" s="38" t="s">
        <v>56</v>
      </c>
      <c r="C46" s="33"/>
      <c r="D46" s="33"/>
      <c r="E46" s="39"/>
      <c r="F46" s="33"/>
    </row>
    <row r="47" spans="1:10" x14ac:dyDescent="0.25">
      <c r="B47" s="40" t="s">
        <v>42</v>
      </c>
      <c r="C47" s="41"/>
      <c r="D47" s="41"/>
      <c r="E47" s="42"/>
      <c r="F47" s="41"/>
    </row>
    <row r="48" spans="1:10" x14ac:dyDescent="0.25">
      <c r="B48" s="44" t="s">
        <v>43</v>
      </c>
      <c r="C48" s="22"/>
      <c r="D48" s="22"/>
      <c r="E48" s="43"/>
      <c r="F48" s="22"/>
    </row>
    <row r="49" spans="2:6" x14ac:dyDescent="0.25">
      <c r="B49" s="27"/>
      <c r="C49" s="19"/>
      <c r="D49" s="19"/>
      <c r="E49" s="20"/>
      <c r="F49" s="19"/>
    </row>
    <row r="50" spans="2:6" x14ac:dyDescent="0.25">
      <c r="B50" s="2" t="s">
        <v>39</v>
      </c>
    </row>
    <row r="51" spans="2:6" x14ac:dyDescent="0.25">
      <c r="B51" s="7" t="s">
        <v>8</v>
      </c>
      <c r="F51" s="7" t="s">
        <v>16</v>
      </c>
    </row>
    <row r="52" spans="2:6" x14ac:dyDescent="0.25">
      <c r="B52" s="27" t="s">
        <v>27</v>
      </c>
      <c r="F52" s="1" t="s">
        <v>17</v>
      </c>
    </row>
    <row r="53" spans="2:6" x14ac:dyDescent="0.25">
      <c r="B53" s="27" t="s">
        <v>28</v>
      </c>
      <c r="F53" s="1" t="s">
        <v>18</v>
      </c>
    </row>
    <row r="54" spans="2:6" x14ac:dyDescent="0.25">
      <c r="B54" s="27" t="s">
        <v>31</v>
      </c>
      <c r="F54" s="1" t="s">
        <v>19</v>
      </c>
    </row>
    <row r="55" spans="2:6" x14ac:dyDescent="0.25">
      <c r="B55" s="27" t="s">
        <v>30</v>
      </c>
      <c r="F55" s="19" t="s">
        <v>20</v>
      </c>
    </row>
    <row r="56" spans="2:6" x14ac:dyDescent="0.25">
      <c r="B56" s="27" t="s">
        <v>29</v>
      </c>
      <c r="F56" s="1" t="s">
        <v>33</v>
      </c>
    </row>
    <row r="57" spans="2:6" x14ac:dyDescent="0.25">
      <c r="B57" s="20"/>
      <c r="F57" s="1"/>
    </row>
    <row r="58" spans="2:6" x14ac:dyDescent="0.25">
      <c r="B58" s="21" t="s">
        <v>9</v>
      </c>
      <c r="F58" s="1"/>
    </row>
    <row r="59" spans="2:6" x14ac:dyDescent="0.25">
      <c r="B59" s="27" t="s">
        <v>40</v>
      </c>
      <c r="F59" s="37" t="s">
        <v>41</v>
      </c>
    </row>
    <row r="60" spans="2:6" x14ac:dyDescent="0.25">
      <c r="B60" s="19" t="s">
        <v>14</v>
      </c>
      <c r="F60" s="19" t="s">
        <v>22</v>
      </c>
    </row>
    <row r="61" spans="2:6" x14ac:dyDescent="0.25">
      <c r="B61" s="19" t="s">
        <v>12</v>
      </c>
      <c r="F61" s="19" t="s">
        <v>23</v>
      </c>
    </row>
    <row r="62" spans="2:6" x14ac:dyDescent="0.25">
      <c r="B62" s="19" t="s">
        <v>15</v>
      </c>
      <c r="F62" s="19" t="s">
        <v>24</v>
      </c>
    </row>
    <row r="63" spans="2:6" x14ac:dyDescent="0.25">
      <c r="B63" s="19" t="s">
        <v>13</v>
      </c>
      <c r="F63" s="19" t="s">
        <v>25</v>
      </c>
    </row>
    <row r="64" spans="2:6" x14ac:dyDescent="0.25">
      <c r="B64" s="19" t="s">
        <v>11</v>
      </c>
      <c r="F64" s="19" t="s">
        <v>21</v>
      </c>
    </row>
    <row r="65" spans="6:10" x14ac:dyDescent="0.25">
      <c r="F65" s="1"/>
    </row>
    <row r="67" spans="6:10" x14ac:dyDescent="0.25">
      <c r="J67" s="1"/>
    </row>
    <row r="68" spans="6:10" x14ac:dyDescent="0.25">
      <c r="J68" s="1"/>
    </row>
    <row r="69" spans="6:10" x14ac:dyDescent="0.25">
      <c r="J69" s="1"/>
    </row>
  </sheetData>
  <mergeCells count="11">
    <mergeCell ref="A13:J13"/>
    <mergeCell ref="A1:A2"/>
    <mergeCell ref="C1:E1"/>
    <mergeCell ref="G1:I1"/>
    <mergeCell ref="A3:J3"/>
    <mergeCell ref="A5:J5"/>
    <mergeCell ref="A18:J18"/>
    <mergeCell ref="A23:J23"/>
    <mergeCell ref="A29:J29"/>
    <mergeCell ref="A32:J32"/>
    <mergeCell ref="A38:J38"/>
  </mergeCells>
  <phoneticPr fontId="5" type="noConversion"/>
  <conditionalFormatting sqref="G14">
    <cfRule type="cellIs" dxfId="48" priority="68" stopIfTrue="1" operator="greaterThanOrEqual">
      <formula>4</formula>
    </cfRule>
  </conditionalFormatting>
  <conditionalFormatting sqref="E40:E42 I40:I42 I10:I11 E24:E28 I24:I28 E30:E31 I30:I31 E6:E12 I6:I8">
    <cfRule type="cellIs" dxfId="47" priority="64" stopIfTrue="1" operator="lessThanOrEqual">
      <formula>5</formula>
    </cfRule>
    <cfRule type="cellIs" dxfId="46" priority="65" stopIfTrue="1" operator="between">
      <formula>6</formula>
      <formula>10</formula>
    </cfRule>
    <cfRule type="cellIs" dxfId="45" priority="66" stopIfTrue="1" operator="greaterThanOrEqual">
      <formula>11</formula>
    </cfRule>
  </conditionalFormatting>
  <conditionalFormatting sqref="E14:E17">
    <cfRule type="cellIs" dxfId="44" priority="61" stopIfTrue="1" operator="lessThanOrEqual">
      <formula>5</formula>
    </cfRule>
    <cfRule type="cellIs" dxfId="43" priority="62" stopIfTrue="1" operator="between">
      <formula>6</formula>
      <formula>10</formula>
    </cfRule>
    <cfRule type="cellIs" dxfId="42" priority="63" stopIfTrue="1" operator="greaterThanOrEqual">
      <formula>11</formula>
    </cfRule>
  </conditionalFormatting>
  <conditionalFormatting sqref="I14:I17">
    <cfRule type="cellIs" dxfId="41" priority="58" stopIfTrue="1" operator="lessThanOrEqual">
      <formula>5</formula>
    </cfRule>
    <cfRule type="cellIs" dxfId="40" priority="59" stopIfTrue="1" operator="between">
      <formula>6</formula>
      <formula>10</formula>
    </cfRule>
    <cfRule type="cellIs" dxfId="39" priority="60" stopIfTrue="1" operator="greaterThanOrEqual">
      <formula>11</formula>
    </cfRule>
  </conditionalFormatting>
  <conditionalFormatting sqref="E19">
    <cfRule type="cellIs" dxfId="38" priority="55" stopIfTrue="1" operator="lessThanOrEqual">
      <formula>5</formula>
    </cfRule>
    <cfRule type="cellIs" dxfId="37" priority="56" stopIfTrue="1" operator="between">
      <formula>6</formula>
      <formula>10</formula>
    </cfRule>
    <cfRule type="cellIs" dxfId="36" priority="57" stopIfTrue="1" operator="greaterThanOrEqual">
      <formula>11</formula>
    </cfRule>
  </conditionalFormatting>
  <conditionalFormatting sqref="E22">
    <cfRule type="cellIs" dxfId="35" priority="52" stopIfTrue="1" operator="lessThanOrEqual">
      <formula>5</formula>
    </cfRule>
    <cfRule type="cellIs" dxfId="34" priority="53" stopIfTrue="1" operator="between">
      <formula>6</formula>
      <formula>10</formula>
    </cfRule>
    <cfRule type="cellIs" dxfId="33" priority="54" stopIfTrue="1" operator="greaterThanOrEqual">
      <formula>11</formula>
    </cfRule>
  </conditionalFormatting>
  <conditionalFormatting sqref="I19">
    <cfRule type="cellIs" dxfId="32" priority="49" stopIfTrue="1" operator="lessThanOrEqual">
      <formula>5</formula>
    </cfRule>
    <cfRule type="cellIs" dxfId="31" priority="50" stopIfTrue="1" operator="between">
      <formula>6</formula>
      <formula>10</formula>
    </cfRule>
    <cfRule type="cellIs" dxfId="30" priority="51" stopIfTrue="1" operator="greaterThanOrEqual">
      <formula>11</formula>
    </cfRule>
  </conditionalFormatting>
  <conditionalFormatting sqref="I22">
    <cfRule type="cellIs" dxfId="29" priority="46" stopIfTrue="1" operator="lessThanOrEqual">
      <formula>5</formula>
    </cfRule>
    <cfRule type="cellIs" dxfId="28" priority="47" stopIfTrue="1" operator="between">
      <formula>6</formula>
      <formula>10</formula>
    </cfRule>
    <cfRule type="cellIs" dxfId="27" priority="48" stopIfTrue="1" operator="greaterThanOrEqual">
      <formula>11</formula>
    </cfRule>
  </conditionalFormatting>
  <conditionalFormatting sqref="E33:E37">
    <cfRule type="cellIs" dxfId="26" priority="31" stopIfTrue="1" operator="lessThanOrEqual">
      <formula>5</formula>
    </cfRule>
    <cfRule type="cellIs" dxfId="25" priority="32" stopIfTrue="1" operator="between">
      <formula>6</formula>
      <formula>10</formula>
    </cfRule>
    <cfRule type="cellIs" dxfId="24" priority="33" stopIfTrue="1" operator="greaterThanOrEqual">
      <formula>11</formula>
    </cfRule>
  </conditionalFormatting>
  <conditionalFormatting sqref="I33:I37">
    <cfRule type="cellIs" dxfId="23" priority="28" stopIfTrue="1" operator="lessThanOrEqual">
      <formula>5</formula>
    </cfRule>
    <cfRule type="cellIs" dxfId="22" priority="29" stopIfTrue="1" operator="between">
      <formula>6</formula>
      <formula>10</formula>
    </cfRule>
    <cfRule type="cellIs" dxfId="21" priority="30" stopIfTrue="1" operator="greaterThanOrEqual">
      <formula>11</formula>
    </cfRule>
  </conditionalFormatting>
  <conditionalFormatting sqref="I12">
    <cfRule type="cellIs" dxfId="20" priority="25" stopIfTrue="1" operator="lessThanOrEqual">
      <formula>5</formula>
    </cfRule>
    <cfRule type="cellIs" dxfId="19" priority="26" stopIfTrue="1" operator="between">
      <formula>6</formula>
      <formula>10</formula>
    </cfRule>
    <cfRule type="cellIs" dxfId="18" priority="27" stopIfTrue="1" operator="greaterThanOrEqual">
      <formula>11</formula>
    </cfRule>
  </conditionalFormatting>
  <conditionalFormatting sqref="I9">
    <cfRule type="cellIs" dxfId="17" priority="22" stopIfTrue="1" operator="lessThanOrEqual">
      <formula>5</formula>
    </cfRule>
    <cfRule type="cellIs" dxfId="16" priority="23" stopIfTrue="1" operator="between">
      <formula>6</formula>
      <formula>10</formula>
    </cfRule>
    <cfRule type="cellIs" dxfId="15" priority="24" stopIfTrue="1" operator="greaterThanOrEqual">
      <formula>11</formula>
    </cfRule>
  </conditionalFormatting>
  <conditionalFormatting sqref="E20">
    <cfRule type="cellIs" dxfId="14" priority="13" stopIfTrue="1" operator="lessThanOrEqual">
      <formula>5</formula>
    </cfRule>
    <cfRule type="cellIs" dxfId="13" priority="14" stopIfTrue="1" operator="between">
      <formula>6</formula>
      <formula>10</formula>
    </cfRule>
    <cfRule type="cellIs" dxfId="12" priority="15" stopIfTrue="1" operator="greaterThanOrEqual">
      <formula>11</formula>
    </cfRule>
  </conditionalFormatting>
  <conditionalFormatting sqref="I20">
    <cfRule type="cellIs" dxfId="11" priority="10" stopIfTrue="1" operator="lessThanOrEqual">
      <formula>5</formula>
    </cfRule>
    <cfRule type="cellIs" dxfId="10" priority="11" stopIfTrue="1" operator="between">
      <formula>6</formula>
      <formula>10</formula>
    </cfRule>
    <cfRule type="cellIs" dxfId="9" priority="12" stopIfTrue="1" operator="greaterThanOrEqual">
      <formula>11</formula>
    </cfRule>
  </conditionalFormatting>
  <conditionalFormatting sqref="E21">
    <cfRule type="cellIs" dxfId="8" priority="7" stopIfTrue="1" operator="lessThanOrEqual">
      <formula>5</formula>
    </cfRule>
    <cfRule type="cellIs" dxfId="7" priority="8" stopIfTrue="1" operator="between">
      <formula>6</formula>
      <formula>10</formula>
    </cfRule>
    <cfRule type="cellIs" dxfId="6" priority="9" stopIfTrue="1" operator="greaterThanOrEqual">
      <formula>11</formula>
    </cfRule>
  </conditionalFormatting>
  <conditionalFormatting sqref="I21">
    <cfRule type="cellIs" dxfId="5" priority="4" stopIfTrue="1" operator="lessThanOrEqual">
      <formula>5</formula>
    </cfRule>
    <cfRule type="cellIs" dxfId="4" priority="5" stopIfTrue="1" operator="between">
      <formula>6</formula>
      <formula>10</formula>
    </cfRule>
    <cfRule type="cellIs" dxfId="3" priority="6" stopIfTrue="1" operator="greaterThanOrEqual">
      <formula>11</formula>
    </cfRule>
  </conditionalFormatting>
  <conditionalFormatting sqref="E39 I39">
    <cfRule type="cellIs" dxfId="2" priority="1" stopIfTrue="1" operator="lessThanOrEqual">
      <formula>5</formula>
    </cfRule>
    <cfRule type="cellIs" dxfId="1" priority="2" stopIfTrue="1" operator="between">
      <formula>6</formula>
      <formula>10</formula>
    </cfRule>
    <cfRule type="cellIs" dxfId="0" priority="3" stopIfTrue="1" operator="greaterThanOrEqual">
      <formula>11</formula>
    </cfRule>
  </conditionalFormatting>
  <pageMargins left="0.7" right="0.7" top="0.75" bottom="0.75" header="0.3" footer="0.3"/>
  <pageSetup orientation="landscape"/>
  <headerFooter>
    <oddFooter>&amp;C&amp;P</oddFooter>
  </headerFooter>
  <rowBreaks count="1" manualBreakCount="1">
    <brk id="4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Analysis 8.5x11</vt:lpstr>
      <vt:lpstr>'Risk Analysis 8.5x11'!Print_Titles</vt:lpstr>
    </vt:vector>
  </TitlesOfParts>
  <Company>A3RI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Demke</dc:creator>
  <cp:lastModifiedBy>Mowery, Wayne</cp:lastModifiedBy>
  <cp:lastPrinted>2016-08-09T19:23:39Z</cp:lastPrinted>
  <dcterms:created xsi:type="dcterms:W3CDTF">2015-03-03T18:12:40Z</dcterms:created>
  <dcterms:modified xsi:type="dcterms:W3CDTF">2016-08-12T12:29:39Z</dcterms:modified>
</cp:coreProperties>
</file>